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49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<sst xmlns="http://schemas.openxmlformats.org/spreadsheetml/2006/main" count="62" uniqueCount="37">
  <si>
    <t>Tamaño</t>
  </si>
  <si>
    <t>Población</t>
  </si>
  <si>
    <t>Muestra</t>
  </si>
  <si>
    <t>H0</t>
  </si>
  <si>
    <t>Región de aceptación</t>
  </si>
  <si>
    <t>Nivel de significación</t>
  </si>
  <si>
    <t>Estadístico</t>
  </si>
  <si>
    <t>Decisión</t>
  </si>
  <si>
    <t>¿Se acepta H0?</t>
  </si>
  <si>
    <t>Hipótesis</t>
  </si>
  <si>
    <t>s</t>
  </si>
  <si>
    <t>z</t>
  </si>
  <si>
    <t>Contraste unilateral para la proporción</t>
  </si>
  <si>
    <t>Proporción p</t>
  </si>
  <si>
    <t>p &lt; p0</t>
  </si>
  <si>
    <t>a) Se definen la hipótesis nula y la hipótesis alternativa:</t>
  </si>
  <si>
    <t>PROBLEMA PROPUESTO</t>
  </si>
  <si>
    <t>Una máquina produce un 4 % de piezas defectuosas. Se ha modificado</t>
  </si>
  <si>
    <t>el proceso de producción de la máquina, y se desea saber si se ha rebajado</t>
  </si>
  <si>
    <t>el porcentaje de piezas defectuosas fabricadas. Se toma una muestra</t>
  </si>
  <si>
    <t>de 500 piezas y se verifica que 10 piezas son defectuosas. ¿Se puede</t>
  </si>
  <si>
    <t>asegurar, con un nivel de significación del 5 %, que los cambios en la</t>
  </si>
  <si>
    <t>producción rebajan el número de piezas defectuosas?</t>
  </si>
  <si>
    <t>H0: p ≤ 0,04, se rebaja el número de piezas defectuosas</t>
  </si>
  <si>
    <t>H1: p &gt; 0,04, no se rebaja el número de piezas defectuosas</t>
  </si>
  <si>
    <r>
      <t xml:space="preserve">Nivel de confianza 1 – </t>
    </r>
    <r>
      <rPr>
        <b/>
        <sz val="14"/>
        <color indexed="12"/>
        <rFont val="Symbol"/>
        <family val="1"/>
      </rPr>
      <t>a</t>
    </r>
  </si>
  <si>
    <r>
      <t xml:space="preserve">P(z </t>
    </r>
    <r>
      <rPr>
        <b/>
        <sz val="14"/>
        <color indexed="12"/>
        <rFont val="Symbol"/>
        <family val="1"/>
      </rPr>
      <t>£</t>
    </r>
    <r>
      <rPr>
        <b/>
        <sz val="14"/>
        <color indexed="12"/>
        <rFont val="Calibri"/>
        <family val="2"/>
      </rPr>
      <t xml:space="preserve"> k) = 1 – </t>
    </r>
    <r>
      <rPr>
        <b/>
        <sz val="14"/>
        <color indexed="12"/>
        <rFont val="Symbol"/>
        <family val="1"/>
      </rPr>
      <t>a</t>
    </r>
  </si>
  <si>
    <r>
      <t xml:space="preserve">Valor crítico: </t>
    </r>
    <r>
      <rPr>
        <b/>
        <sz val="14"/>
        <color indexed="12"/>
        <rFont val="Calibri"/>
        <family val="2"/>
      </rPr>
      <t>z</t>
    </r>
    <r>
      <rPr>
        <b/>
        <vertAlign val="subscript"/>
        <sz val="14"/>
        <color indexed="12"/>
        <rFont val="Symbol"/>
        <family val="1"/>
      </rPr>
      <t>a</t>
    </r>
  </si>
  <si>
    <r>
      <t xml:space="preserve">– </t>
    </r>
    <r>
      <rPr>
        <sz val="14"/>
        <rFont val="Symbol"/>
        <family val="1"/>
      </rPr>
      <t>¥</t>
    </r>
  </si>
  <si>
    <t>En una muestra aleatoria de 950 personas de un país</t>
  </si>
  <si>
    <t>europeo, el 20 % estaba en desacuerdo con la política económica</t>
  </si>
  <si>
    <t>del Gobierno de ese país.</t>
  </si>
  <si>
    <t>Contrasta, con un nivel de significación del 5 %, la hipótesis</t>
  </si>
  <si>
    <t>nula de que al menos el 25 % está en desacuerdo.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</si>
  <si>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</si>
  <si>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Autores: José María Arias Cabezas e Ildefonso Maza Sáez. © Grupo Editorial Bruño, S. L.</t>
  </si>
  <si>
    <t>PROBLEMA RESUELTO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</si>
</sst>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Symbol"/>
      <family val="1"/>
    </font>
    <font>
      <b/>
      <vertAlign val="subscript"/>
      <sz val="14"/>
      <color indexed="12"/>
      <name val="Symbol"/>
      <family val="1"/>
    </font>
    <font>
      <sz val="14"/>
      <name val="Symbol"/>
      <family val="1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4"/>
      <color rgb="FF0000FF"/>
      <name val="Symbol"/>
      <family val="1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12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0" fillId="1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0" fillId="36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50" fillId="36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2" fontId="51" fillId="34" borderId="10" xfId="0" applyNumberFormat="1" applyFont="1" applyFill="1" applyBorder="1" applyAlignment="1">
      <alignment/>
    </xf>
    <xf numFmtId="0" fontId="52" fillId="13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0" fillId="0" borderId="0" xfId="0" applyFont="1" applyAlignment="1">
      <alignment wrapText="1"/>
    </xf>
    <xf numFmtId="0" fontId="5" fillId="37" borderId="10" xfId="0" applyFont="1" applyFill="1" applyBorder="1" applyAlignment="1">
      <alignment horizontal="center"/>
    </xf>
    <xf numFmtId="0" fontId="51" fillId="13" borderId="12" xfId="0" applyFont="1" applyFill="1" applyBorder="1" applyAlignment="1">
      <alignment horizontal="center"/>
    </xf>
    <xf numFmtId="0" fontId="51" fillId="13" borderId="13" xfId="0" applyFont="1" applyFill="1" applyBorder="1" applyAlignment="1">
      <alignment horizontal="center"/>
    </xf>
    <xf numFmtId="0" fontId="51" fillId="13" borderId="14" xfId="0" applyFont="1" applyFill="1" applyBorder="1" applyAlignment="1">
      <alignment horizontal="center"/>
    </xf>
    <xf numFmtId="0" fontId="5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28.140625" style="1" bestFit="1" customWidth="1"/>
    <col min="2" max="2" width="15.8515625" style="1" bestFit="1" customWidth="1"/>
    <col min="3" max="3" width="10.57421875" style="1" bestFit="1" customWidth="1"/>
    <col min="4" max="4" width="10.140625" style="1" bestFit="1" customWidth="1"/>
    <col min="5" max="16384" width="11.421875" style="1" customWidth="1"/>
  </cols>
  <sheetData>
    <row r="1" spans="1:7" ht="18.75">
      <c r="A1" s="27" t="s">
        <v>36</v>
      </c>
      <c r="B1" s="27"/>
      <c r="C1" s="27"/>
      <c r="D1" s="27"/>
      <c r="E1" s="27"/>
      <c r="F1" s="27"/>
      <c r="G1" s="27"/>
    </row>
    <row r="2" spans="1:7" ht="18.75">
      <c r="A2" s="22" t="s">
        <v>17</v>
      </c>
      <c r="B2" s="22"/>
      <c r="C2" s="22"/>
      <c r="D2" s="22"/>
      <c r="E2" s="22"/>
      <c r="F2" s="22"/>
      <c r="G2" s="22"/>
    </row>
    <row r="3" spans="1:7" ht="18.75">
      <c r="A3" s="22" t="s">
        <v>18</v>
      </c>
      <c r="B3" s="22"/>
      <c r="C3" s="22"/>
      <c r="D3" s="22"/>
      <c r="E3" s="22"/>
      <c r="F3" s="22"/>
      <c r="G3" s="22"/>
    </row>
    <row r="4" spans="1:7" ht="18.75">
      <c r="A4" s="22" t="s">
        <v>19</v>
      </c>
      <c r="B4" s="22"/>
      <c r="C4" s="22"/>
      <c r="D4" s="22"/>
      <c r="E4" s="22"/>
      <c r="F4" s="22"/>
      <c r="G4" s="22"/>
    </row>
    <row r="5" spans="1:7" ht="18.75" customHeight="1">
      <c r="A5" s="22" t="s">
        <v>20</v>
      </c>
      <c r="B5" s="22"/>
      <c r="C5" s="22"/>
      <c r="D5" s="22"/>
      <c r="E5" s="22"/>
      <c r="F5" s="22"/>
      <c r="G5" s="22"/>
    </row>
    <row r="6" spans="1:7" ht="18.75" customHeight="1">
      <c r="A6" s="22" t="s">
        <v>21</v>
      </c>
      <c r="B6" s="22"/>
      <c r="C6" s="22"/>
      <c r="D6" s="22"/>
      <c r="E6" s="22"/>
      <c r="F6" s="22"/>
      <c r="G6" s="22"/>
    </row>
    <row r="7" spans="1:7" ht="18.75" customHeight="1">
      <c r="A7" s="22" t="s">
        <v>22</v>
      </c>
      <c r="B7" s="22"/>
      <c r="C7" s="22"/>
      <c r="D7" s="22"/>
      <c r="E7" s="22"/>
      <c r="F7" s="22"/>
      <c r="G7" s="22"/>
    </row>
    <row r="8" spans="1:7" ht="18.75">
      <c r="A8" s="22" t="s">
        <v>15</v>
      </c>
      <c r="B8" s="22"/>
      <c r="C8" s="22"/>
      <c r="D8" s="22"/>
      <c r="E8" s="22"/>
      <c r="F8" s="22"/>
      <c r="G8" s="22"/>
    </row>
    <row r="9" spans="1:7" ht="18.75">
      <c r="A9" s="22" t="s">
        <v>23</v>
      </c>
      <c r="B9" s="22"/>
      <c r="C9" s="22"/>
      <c r="D9" s="22"/>
      <c r="E9" s="22"/>
      <c r="F9" s="22"/>
      <c r="G9" s="22"/>
    </row>
    <row r="10" spans="1:7" ht="18.75">
      <c r="A10" s="22" t="s">
        <v>24</v>
      </c>
      <c r="B10" s="22"/>
      <c r="C10" s="22"/>
      <c r="D10" s="22"/>
      <c r="E10" s="22"/>
      <c r="F10" s="22"/>
      <c r="G10" s="22"/>
    </row>
    <row r="11" spans="1:4" ht="18.75">
      <c r="A11" s="24" t="s">
        <v>12</v>
      </c>
      <c r="B11" s="25"/>
      <c r="C11" s="25"/>
      <c r="D11" s="26"/>
    </row>
    <row r="12" spans="1:4" ht="18.75">
      <c r="A12" s="2"/>
      <c r="B12" s="3" t="s">
        <v>13</v>
      </c>
      <c r="C12" s="16" t="s">
        <v>10</v>
      </c>
      <c r="D12" s="3" t="s">
        <v>0</v>
      </c>
    </row>
    <row r="13" spans="1:4" ht="18.75">
      <c r="A13" s="3" t="s">
        <v>1</v>
      </c>
      <c r="B13" s="4">
        <v>0.04</v>
      </c>
      <c r="C13" s="5">
        <f>SQRT(B13*(1-B13)/D14)</f>
        <v>0.008763560920082658</v>
      </c>
      <c r="D13" s="4"/>
    </row>
    <row r="14" spans="1:4" ht="18.75">
      <c r="A14" s="3" t="s">
        <v>2</v>
      </c>
      <c r="B14" s="4">
        <v>0.02</v>
      </c>
      <c r="C14" s="4"/>
      <c r="D14" s="4">
        <v>500</v>
      </c>
    </row>
    <row r="15" spans="1:4" ht="18.75">
      <c r="A15" s="23" t="s">
        <v>9</v>
      </c>
      <c r="B15" s="23"/>
      <c r="C15" s="23"/>
      <c r="D15" s="23"/>
    </row>
    <row r="16" spans="1:4" ht="18.75">
      <c r="A16" s="3" t="s">
        <v>3</v>
      </c>
      <c r="B16" s="6" t="s">
        <v>14</v>
      </c>
      <c r="C16" s="7"/>
      <c r="D16" s="8"/>
    </row>
    <row r="17" spans="1:4" ht="18.75">
      <c r="A17" s="23" t="s">
        <v>4</v>
      </c>
      <c r="B17" s="23"/>
      <c r="C17" s="23"/>
      <c r="D17" s="23"/>
    </row>
    <row r="18" spans="1:4" ht="18.75">
      <c r="A18" s="3" t="s">
        <v>5</v>
      </c>
      <c r="B18" s="4">
        <v>0.05</v>
      </c>
      <c r="C18" s="7"/>
      <c r="D18" s="9"/>
    </row>
    <row r="19" spans="1:4" ht="18.75">
      <c r="A19" s="10" t="s">
        <v>25</v>
      </c>
      <c r="B19" s="11">
        <f>1-B18</f>
        <v>0.95</v>
      </c>
      <c r="C19" s="7"/>
      <c r="D19" s="12"/>
    </row>
    <row r="20" spans="1:4" ht="18.75">
      <c r="A20" s="13" t="s">
        <v>26</v>
      </c>
      <c r="B20" s="11">
        <f>B19</f>
        <v>0.95</v>
      </c>
      <c r="C20" s="7"/>
      <c r="D20" s="14"/>
    </row>
    <row r="21" spans="1:4" ht="21">
      <c r="A21" s="10" t="s">
        <v>27</v>
      </c>
      <c r="B21" s="11">
        <f>NORMSINV(B20)</f>
        <v>1.6448536269514715</v>
      </c>
      <c r="C21" s="14"/>
      <c r="D21" s="14"/>
    </row>
    <row r="22" spans="1:4" ht="18.75">
      <c r="A22" s="3" t="s">
        <v>4</v>
      </c>
      <c r="B22" s="17" t="s">
        <v>28</v>
      </c>
      <c r="C22" s="11">
        <f>B21</f>
        <v>1.6448536269514715</v>
      </c>
      <c r="D22" s="14"/>
    </row>
    <row r="23" spans="1:4" ht="18.75">
      <c r="A23" s="23" t="s">
        <v>6</v>
      </c>
      <c r="B23" s="23"/>
      <c r="C23" s="23"/>
      <c r="D23" s="23"/>
    </row>
    <row r="24" spans="1:4" ht="18.75">
      <c r="A24" s="3" t="s">
        <v>11</v>
      </c>
      <c r="B24" s="15">
        <f>(B14-B13)/C13</f>
        <v>-2.282177322938192</v>
      </c>
      <c r="C24" s="14"/>
      <c r="D24" s="14"/>
    </row>
    <row r="25" spans="1:4" ht="18.75">
      <c r="A25" s="23" t="s">
        <v>7</v>
      </c>
      <c r="B25" s="23"/>
      <c r="C25" s="23"/>
      <c r="D25" s="23"/>
    </row>
    <row r="26" spans="1:4" ht="18.75">
      <c r="A26" s="3" t="s">
        <v>8</v>
      </c>
      <c r="B26" s="15" t="str">
        <f>IF(B24&lt;C22,"Se acepta H0","Se rechaza H0")</f>
        <v>Se acepta H0</v>
      </c>
      <c r="C26" s="14"/>
      <c r="D26" s="14"/>
    </row>
    <row r="28" spans="1:7" s="18" customFormat="1" ht="21">
      <c r="A28" s="19" t="s">
        <v>34</v>
      </c>
      <c r="B28" s="20"/>
      <c r="C28" s="20"/>
      <c r="D28" s="20"/>
      <c r="E28" s="20"/>
      <c r="F28" s="20"/>
      <c r="G28" s="20"/>
    </row>
    <row r="29" spans="1:7" s="18" customFormat="1" ht="21">
      <c r="A29" s="21" t="s">
        <v>35</v>
      </c>
      <c r="B29" s="21"/>
      <c r="C29" s="21"/>
      <c r="D29" s="21"/>
      <c r="E29" s="21"/>
      <c r="F29" s="21"/>
      <c r="G29" s="21"/>
    </row>
  </sheetData>
  <sheetProtection/>
  <mergeCells count="17">
    <mergeCell ref="A15:D15"/>
    <mergeCell ref="A17:D17"/>
    <mergeCell ref="A23:D23"/>
    <mergeCell ref="A7:G7"/>
    <mergeCell ref="A10:G10"/>
    <mergeCell ref="A9:G9"/>
    <mergeCell ref="A8:G8"/>
    <mergeCell ref="A28:G28"/>
    <mergeCell ref="A29:G29"/>
    <mergeCell ref="A3:G3"/>
    <mergeCell ref="A1:G1"/>
    <mergeCell ref="A2:G2"/>
    <mergeCell ref="A4:G4"/>
    <mergeCell ref="A5:G5"/>
    <mergeCell ref="A6:G6"/>
    <mergeCell ref="A25:D25"/>
    <mergeCell ref="A11:D11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28.140625" style="1" bestFit="1" customWidth="1"/>
    <col min="2" max="2" width="15.8515625" style="1" bestFit="1" customWidth="1"/>
    <col min="3" max="3" width="10.57421875" style="1" bestFit="1" customWidth="1"/>
    <col min="4" max="4" width="10.140625" style="1" bestFit="1" customWidth="1"/>
    <col min="5" max="16384" width="11.421875" style="1" customWidth="1"/>
  </cols>
  <sheetData>
    <row r="1" spans="1:7" ht="18.75">
      <c r="A1" s="27" t="s">
        <v>16</v>
      </c>
      <c r="B1" s="27"/>
      <c r="C1" s="27"/>
      <c r="D1" s="27"/>
      <c r="E1" s="27"/>
      <c r="F1" s="27"/>
      <c r="G1" s="27"/>
    </row>
    <row r="2" spans="1:7" ht="18.75">
      <c r="A2" s="22" t="s">
        <v>29</v>
      </c>
      <c r="B2" s="22"/>
      <c r="C2" s="22"/>
      <c r="D2" s="22"/>
      <c r="E2" s="22"/>
      <c r="F2" s="22"/>
      <c r="G2" s="22"/>
    </row>
    <row r="3" spans="1:7" ht="18.75">
      <c r="A3" s="22" t="s">
        <v>30</v>
      </c>
      <c r="B3" s="22"/>
      <c r="C3" s="22"/>
      <c r="D3" s="22"/>
      <c r="E3" s="22"/>
      <c r="F3" s="22"/>
      <c r="G3" s="22"/>
    </row>
    <row r="4" spans="1:7" ht="18.75">
      <c r="A4" s="22" t="s">
        <v>31</v>
      </c>
      <c r="B4" s="22"/>
      <c r="C4" s="22"/>
      <c r="D4" s="22"/>
      <c r="E4" s="22"/>
      <c r="F4" s="22"/>
      <c r="G4" s="22"/>
    </row>
    <row r="5" spans="1:7" ht="18.75" customHeight="1">
      <c r="A5" s="22" t="s">
        <v>32</v>
      </c>
      <c r="B5" s="22"/>
      <c r="C5" s="22"/>
      <c r="D5" s="22"/>
      <c r="E5" s="22"/>
      <c r="F5" s="22"/>
      <c r="G5" s="22"/>
    </row>
    <row r="6" spans="1:7" ht="18.75" customHeight="1">
      <c r="A6" s="22" t="s">
        <v>33</v>
      </c>
      <c r="B6" s="22"/>
      <c r="C6" s="22"/>
      <c r="D6" s="22"/>
      <c r="E6" s="22"/>
      <c r="F6" s="22"/>
      <c r="G6" s="22"/>
    </row>
    <row r="7" spans="1:7" ht="18.75">
      <c r="A7" s="22" t="s">
        <v>15</v>
      </c>
      <c r="B7" s="22"/>
      <c r="C7" s="22"/>
      <c r="D7" s="22"/>
      <c r="E7" s="22"/>
      <c r="F7" s="22"/>
      <c r="G7" s="22"/>
    </row>
    <row r="8" spans="1:7" ht="18.75">
      <c r="A8" s="22" t="s">
        <v>23</v>
      </c>
      <c r="B8" s="22"/>
      <c r="C8" s="22"/>
      <c r="D8" s="22"/>
      <c r="E8" s="22"/>
      <c r="F8" s="22"/>
      <c r="G8" s="22"/>
    </row>
    <row r="9" spans="1:7" ht="18.75">
      <c r="A9" s="22" t="s">
        <v>24</v>
      </c>
      <c r="B9" s="22"/>
      <c r="C9" s="22"/>
      <c r="D9" s="22"/>
      <c r="E9" s="22"/>
      <c r="F9" s="22"/>
      <c r="G9" s="22"/>
    </row>
    <row r="10" spans="1:4" ht="18.75">
      <c r="A10" s="24" t="s">
        <v>12</v>
      </c>
      <c r="B10" s="25"/>
      <c r="C10" s="25"/>
      <c r="D10" s="26"/>
    </row>
    <row r="11" spans="1:4" ht="18.75">
      <c r="A11" s="2"/>
      <c r="B11" s="3" t="s">
        <v>13</v>
      </c>
      <c r="C11" s="16" t="s">
        <v>10</v>
      </c>
      <c r="D11" s="3" t="s">
        <v>0</v>
      </c>
    </row>
    <row r="12" spans="1:4" ht="18.75">
      <c r="A12" s="3" t="s">
        <v>1</v>
      </c>
      <c r="B12" s="4">
        <v>0.04</v>
      </c>
      <c r="C12" s="5">
        <f>SQRT(B12*(1-B12)/D13)</f>
        <v>0.008763560920082658</v>
      </c>
      <c r="D12" s="4"/>
    </row>
    <row r="13" spans="1:4" ht="18.75">
      <c r="A13" s="3" t="s">
        <v>2</v>
      </c>
      <c r="B13" s="4">
        <v>0.02</v>
      </c>
      <c r="C13" s="4"/>
      <c r="D13" s="4">
        <v>500</v>
      </c>
    </row>
    <row r="14" spans="1:4" ht="18.75">
      <c r="A14" s="23" t="s">
        <v>9</v>
      </c>
      <c r="B14" s="23"/>
      <c r="C14" s="23"/>
      <c r="D14" s="23"/>
    </row>
    <row r="15" spans="1:4" ht="18.75">
      <c r="A15" s="3" t="s">
        <v>3</v>
      </c>
      <c r="B15" s="6" t="s">
        <v>14</v>
      </c>
      <c r="C15" s="7"/>
      <c r="D15" s="8"/>
    </row>
    <row r="16" spans="1:4" ht="18.75">
      <c r="A16" s="23" t="s">
        <v>4</v>
      </c>
      <c r="B16" s="23"/>
      <c r="C16" s="23"/>
      <c r="D16" s="23"/>
    </row>
    <row r="17" spans="1:4" ht="18.75">
      <c r="A17" s="3" t="s">
        <v>5</v>
      </c>
      <c r="B17" s="4">
        <v>0.05</v>
      </c>
      <c r="C17" s="7"/>
      <c r="D17" s="9"/>
    </row>
    <row r="18" spans="1:4" ht="18.75">
      <c r="A18" s="10" t="s">
        <v>25</v>
      </c>
      <c r="B18" s="11">
        <f>1-B17</f>
        <v>0.95</v>
      </c>
      <c r="C18" s="7"/>
      <c r="D18" s="12"/>
    </row>
    <row r="19" spans="1:4" ht="18.75">
      <c r="A19" s="13" t="s">
        <v>26</v>
      </c>
      <c r="B19" s="11">
        <f>B18</f>
        <v>0.95</v>
      </c>
      <c r="C19" s="7"/>
      <c r="D19" s="14"/>
    </row>
    <row r="20" spans="1:4" ht="21">
      <c r="A20" s="10" t="s">
        <v>27</v>
      </c>
      <c r="B20" s="11">
        <f>NORMSINV(B19)</f>
        <v>1.6448536269514715</v>
      </c>
      <c r="C20" s="14"/>
      <c r="D20" s="14"/>
    </row>
    <row r="21" spans="1:4" ht="18.75">
      <c r="A21" s="3" t="s">
        <v>4</v>
      </c>
      <c r="B21" s="17" t="s">
        <v>28</v>
      </c>
      <c r="C21" s="11">
        <f>B20</f>
        <v>1.6448536269514715</v>
      </c>
      <c r="D21" s="14"/>
    </row>
    <row r="22" spans="1:4" ht="18.75">
      <c r="A22" s="23" t="s">
        <v>6</v>
      </c>
      <c r="B22" s="23"/>
      <c r="C22" s="23"/>
      <c r="D22" s="23"/>
    </row>
    <row r="23" spans="1:4" ht="18.75">
      <c r="A23" s="3" t="s">
        <v>11</v>
      </c>
      <c r="B23" s="15">
        <f>(B13-B12)/C12</f>
        <v>-2.282177322938192</v>
      </c>
      <c r="C23" s="14"/>
      <c r="D23" s="14"/>
    </row>
    <row r="24" spans="1:4" ht="18.75">
      <c r="A24" s="23" t="s">
        <v>7</v>
      </c>
      <c r="B24" s="23"/>
      <c r="C24" s="23"/>
      <c r="D24" s="23"/>
    </row>
    <row r="25" spans="1:4" ht="18.75">
      <c r="A25" s="3" t="s">
        <v>8</v>
      </c>
      <c r="B25" s="15" t="str">
        <f>IF(B23&lt;C21,"Se acepta H0","Se rechaza H0")</f>
        <v>Se acepta H0</v>
      </c>
      <c r="C25" s="14"/>
      <c r="D25" s="14"/>
    </row>
    <row r="28" spans="1:7" s="18" customFormat="1" ht="21">
      <c r="A28" s="21" t="s">
        <v>35</v>
      </c>
      <c r="B28" s="21"/>
      <c r="C28" s="21"/>
      <c r="D28" s="21"/>
      <c r="E28" s="21"/>
      <c r="F28" s="21"/>
      <c r="G28" s="21"/>
    </row>
  </sheetData>
  <sheetProtection/>
  <mergeCells count="15">
    <mergeCell ref="A7:G7"/>
    <mergeCell ref="A8:G8"/>
    <mergeCell ref="A9:G9"/>
    <mergeCell ref="A10:D10"/>
    <mergeCell ref="A14:D14"/>
    <mergeCell ref="A28:G28"/>
    <mergeCell ref="A1:G1"/>
    <mergeCell ref="A2:G2"/>
    <mergeCell ref="A3:G3"/>
    <mergeCell ref="A4:G4"/>
    <mergeCell ref="A5:G5"/>
    <mergeCell ref="A6:G6"/>
    <mergeCell ref="A16:D16"/>
    <mergeCell ref="A22:D22"/>
    <mergeCell ref="A24:D24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Chema Arias</cp:lastModifiedBy>
  <dcterms:created xsi:type="dcterms:W3CDTF">2003-07-01T16:22:06Z</dcterms:created>
  <dcterms:modified xsi:type="dcterms:W3CDTF">2021-01-08T15:27:53Z</dcterms:modified>
  <cp:category/>
  <cp:version/>
  <cp:contentType/>
  <cp:contentStatus/>
</cp:coreProperties>
</file>